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о районам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<sst xmlns="http://schemas.openxmlformats.org/spreadsheetml/2006/main" count="98" uniqueCount="95">
  <si>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Коммунальное унитарное предприятие "Жилищно-эксплутационный участок № 3  Ленинского района г.Минска"</t>
  </si>
  <si>
    <t>Коммунальное унитарное предприятие "Жилищно-эксплуатационный участок №1 Фрунзенского района г. Минска"</t>
  </si>
  <si>
    <t>Коммунальное унитарное предприятие "Жилищно-эксплуатационный участок № 7 Фрунзенского района г. Минска"</t>
  </si>
  <si>
    <t>Коммунальное унитарное предприятие "Жилищно-эксплуатационный участок № 6 Первомайского района г. Минска"</t>
  </si>
  <si>
    <t>Коммунальное унитарное предприятие "Жилищно-эксплуатационный участок № 6 Заводского района г.Минска"</t>
  </si>
  <si>
    <t>Коммунальное унитарное предприятие "Жилищно-эксплуатационный участок № 5 Московского района г. Минска"</t>
  </si>
  <si>
    <t>Коммунальное унитарное предприятие "Жилищно-эксплуатационный участок № 5 Заводского района г.Минска"</t>
  </si>
  <si>
    <t>Коммунальное унитарное предприятие "Жилищно-эксплуатационный участок № 4 Центрального района г. Минска"</t>
  </si>
  <si>
    <t>Коммунальное унитарное предприятие "Жилищно-эксплуатационный участок № 4 Советского района г. Минска"</t>
  </si>
  <si>
    <t>Коммунальное унитарное предприятие "Жилищно-эксплуатационный участок № 4 Первомайского района г. Минска"</t>
  </si>
  <si>
    <t>Коммунальное унитарное предприятие "Жилищно-эксплуатационный участок № 4 Московского района г. Минска"</t>
  </si>
  <si>
    <t>Коммунальное унитарное предприятие "Жилищно-эксплуатационный участок № 4 Заводского района г.Минска"</t>
  </si>
  <si>
    <t>Коммунальное унитарное предприятие "Жилищно-эксплуатационный участок № 3 Центрального района г. Минска"</t>
  </si>
  <si>
    <t>Коммунальное унитарное предприятие "Жилищно-эксплуатационный участок № 3 Советского района г. Минска"</t>
  </si>
  <si>
    <t>Коммунальное унитарное предприятие "Жилищно-эксплуатационный участок № 3 Первомайского района г. Минска"</t>
  </si>
  <si>
    <t>Коммунальное унитарное предприятие "Жилищно-эксплуатационный участок № 3 Заводского района г.Минска"</t>
  </si>
  <si>
    <t>Коммунальное унитарное предприятие "Жилищно-эксплуатационный участок № 2 Фрунзенского района г. Минска"</t>
  </si>
  <si>
    <t>Коммунальное унитарное предприятие "Жилищно-эксплуатационный участок № 2 Первомайского района г. Минска"</t>
  </si>
  <si>
    <t>Коммунальное унитарное предприятие "Жилищно-эксплуатационный участок № 2 Заводского района г.Минска"</t>
  </si>
  <si>
    <t>Коммунальное унитарное предприятие "Жилищно-эксплуатационный участок № 1 Центрального района г. Минска"</t>
  </si>
  <si>
    <t>Коммунальное унитарное предприятие "Жилищно-эксплуатационный участок № 1 Советского района г. Минска"</t>
  </si>
  <si>
    <t>Коммунальное унитарное предприятие "Жилищно-эксплуатационный участок № 1 Первомайского района г. Минска"</t>
  </si>
  <si>
    <t>Коммунальное унитарное предприятие "Жилищно-эксплуатационный участок № 1 Партизанского района г. Минска"</t>
  </si>
  <si>
    <t>Коммунальное унитарное предприятие "Жилищно-эксплуатационный участок № 1 Ленинского района г. Минска"</t>
  </si>
  <si>
    <t>Заводской район г.Минска</t>
  </si>
  <si>
    <t>Ленинский район г.Минска</t>
  </si>
  <si>
    <t>Московский район г.Минска</t>
  </si>
  <si>
    <t>Коммунальное унитарное предприятие "Жилищно-эксплуатационный участок № 1 Московского района г.Минска"</t>
  </si>
  <si>
    <t>Коммунальное унитарное предприятие "Жилищно-эксплуатационный участок № 2 Московского района г.Минска"</t>
  </si>
  <si>
    <t>Коммунальное унитарное предприятие "Жилищно-эксплуатационный участок № 6 Московского района г.Минска"</t>
  </si>
  <si>
    <t>Партизанский район г.Минска</t>
  </si>
  <si>
    <t>Первомайский район г.Минска</t>
  </si>
  <si>
    <t>Советский район г.Минска</t>
  </si>
  <si>
    <t>Фрунзенский район г.Минска</t>
  </si>
  <si>
    <t>Центральный район г.Минска</t>
  </si>
  <si>
    <t>Коммунальное унитарное предприятие "Жилищно-эксплуатационный участок № 1 Заводского района г.Минска"</t>
  </si>
  <si>
    <t>Коммунальное унитарное предприятие "Жилищно-эксплутационный участок № 2  Ленинского района г.Минска"</t>
  </si>
  <si>
    <t>Коммунальное унитарное предприятие "Жилищно-эксплутационный участок № 4  Ленинского района г.Минска"</t>
  </si>
  <si>
    <t>Коммунальное унитарное предприятие "Жилищно-эксплуатационный участок № 3 Московского района г. Минска"</t>
  </si>
  <si>
    <t>Октябрьский район г.Минска</t>
  </si>
  <si>
    <t>Коммунальное унитарное предприятие "Жилищно-эксплуатационный участок № 1 Октябрьского района г. Минска"</t>
  </si>
  <si>
    <t>Коммунальное унитарное предприятие "Жилищно-эксплуатационный участок № 3 Октябрьского района г. Минска"</t>
  </si>
  <si>
    <t>Коммунальное унитарное предприятие "Жилищно-эксплуатационный участок № 4 Октябрьского района г. Минска"</t>
  </si>
  <si>
    <t>Коммунальное унитарное предприятие "Жилищно-эксплуатационный участок № 3 Партизанского района г. Минска"</t>
  </si>
  <si>
    <t>Коммунальное унитарное предприятие "Жилищно-эксплуатационный участок № 4 Партизанского района г. Минска"</t>
  </si>
  <si>
    <t>Коммунальное унитарное предприятие "Жилищно-эксплуатационный участок № 2 Советского района г. Минска"</t>
  </si>
  <si>
    <t>Коммунальное унитарное предприятие "Жилищно-эксплуатационный участок № 9 Фрунзенского района г. Минска"</t>
  </si>
  <si>
    <t>№ п/п</t>
  </si>
  <si>
    <t>ИТОГО по Первомайскому району г.Минска</t>
  </si>
  <si>
    <t>ИТОГО по Советскому району г.Минска</t>
  </si>
  <si>
    <t>Итого по Фрунзенскому району г.Минска</t>
  </si>
  <si>
    <t>ИТОГО по Центральному району г.Минска</t>
  </si>
  <si>
    <t>ИТОГО по г.Минску</t>
  </si>
  <si>
    <t>ИТОГО по Партизанскому району г.Минска</t>
  </si>
  <si>
    <t>ИТОГО по Октябрьскому району г.Минска</t>
  </si>
  <si>
    <t>ИТОГО по Московскому району г.Минска</t>
  </si>
  <si>
    <t>ИТОГО по Ленинскому району г.Минска</t>
  </si>
  <si>
    <t>ИТОГО по Заводскому району г.Минска</t>
  </si>
  <si>
    <t>Наименование организации</t>
  </si>
  <si>
    <t>Информация о потребности жилищно-эксплуатационных участков г.Минска в работниках на 11.09.2023</t>
  </si>
  <si>
    <t>Общая потребность организации на 11.09.2023</t>
  </si>
  <si>
    <t>Наименование профессии рабочего (должности служащего)</t>
  </si>
  <si>
    <t>маляр</t>
  </si>
  <si>
    <t>маляр, мастер, рабочий по комплексной уборке и содержанию домовладений</t>
  </si>
  <si>
    <t>главный бухгалтер, маляр, рабочий по комплексному обслуживанию и ремонту зданий и сооружений, слесарь-сантехник, штукатур, электрогазосварщик</t>
  </si>
  <si>
    <t>директор, кровельщик по рулонным кровлям и по кровлям из штучных материалов, маляр, мастер участка, начальник участка, рабочий зеленого строительства, рабочий по комплексному обслуживанию и ремонту зданий и сооружений</t>
  </si>
  <si>
    <t>маляр, плотник, рабочий по комплексной уборке и содержанию домовладений, рабочий по комплексному обслуживанию и ремонту зданий и сооружений, слесарь-сантехник, столяр, электромонтер по ремонту и обслуживанию электрооборудования</t>
  </si>
  <si>
    <t>рабочий по комплексному обслуживанию и ремонту зданий и сооружений</t>
  </si>
  <si>
    <t>инженер-электрик, маляр, начальник участка, рабочий по комплексной уборке и содержанию домовладений, рабочий по комплексному обслуживанию и ремонту зданий и сооружений, слесарь-сантехник, электромонтер по ремонту и обслуживанию электрооборудования</t>
  </si>
  <si>
    <t>рабочий по комплексной уборке и содержанию домовладений</t>
  </si>
  <si>
    <t>инженер по организации эксплуатации и ремонту зданий и сооружений, мастер, рабочий по комплексной уборке и содержанию домовладений, рабочий по комплексному обслуживанию и ремонту зданий и сооружений</t>
  </si>
  <si>
    <t>главный бухгалтер, директор, мастер, начальник, рабочий по комплексной уборке и содержанию домовладений, рабочий по комплексному обслуживанию и ремонту зданий и сооружений, специалист по кадрам, экономист</t>
  </si>
  <si>
    <t>мастер, рабочий по комплексному обслуживанию и ремонту зданий и сооружений</t>
  </si>
  <si>
    <t>инженер, электрогазосварщик</t>
  </si>
  <si>
    <t>инженер, маляр, рабочий по комплексной уборке и содержанию домовладений, рабочий по комплексному обслуживанию и ремонту зданий и сооружений, электрогазосварщик</t>
  </si>
  <si>
    <t>директор, мастер, начальник, рабочий по комплексной уборке и содержанию домовладений, рабочий по комплексному обслуживанию и ремонту зданий и сооружений, электрогазосварщик</t>
  </si>
  <si>
    <t>рабочий по комплексному обслуживанию и ремонту зданий и сооружений, слесарь-сантехник, электромонтер по ремонту и обслуживанию электрооборудования</t>
  </si>
  <si>
    <t>рабочий по комплексной уборке и содержанию домовладений, рабочий по комплексному обслуживанию и ремонту зданий и сооружений</t>
  </si>
  <si>
    <t>маляр, начальник сектора, начальник участка, рабочий по комплексному обслуживанию и ремонту зданий и сооружений, электромонтер по ремонту и обслуживанию электрооборудования</t>
  </si>
  <si>
    <t>мастер, начальник, рабочий по комплексной уборке и содержанию домовладений, секретарь приемной</t>
  </si>
  <si>
    <t>главный бухгалтер, старший мастер</t>
  </si>
  <si>
    <t>маляр, начальник участка, рабочий по комплексной уборке и содержанию домовладений, слесарь-сантехник, штукатур, электрогазосварщик, электромонтер по ремонту и обслуживанию электрооборудования</t>
  </si>
  <si>
    <t>инженер по охране труда, начальник участка многоотраслевых услуг, рабочий по комплексной уборке и содержанию домовладений, рабочий по комплексному обслуживанию и ремонту зданий и сооружений</t>
  </si>
  <si>
    <t>маляр, рабочий по комплексной уборке и содержанию домовладений, рабочий по комплексному обслуживанию и ремонту зданий и сооружений, слесарь-сантехник, тракторист, уборщик помещений, электрогазосварщик, электромонтер по ремонту и обслуживанию электрооборудования</t>
  </si>
  <si>
    <t>начальник участка, рабочий по комплексной уборке и содержанию домовладений, рабочий по комплексному обслуживанию и ремонту зданий и сооружений</t>
  </si>
  <si>
    <t>грузчик, дорожный рабочий, инженер по охране труда, маляр, мастер, рабочий зеленого строительства, рабочий по комплексной уборке и содержанию домовладений, рабочий по комплексному обслуживанию и ремонту зданий и сооружений, специалист по организации закупок, электрогазосварщик</t>
  </si>
  <si>
    <t>маляр, рабочий по комплексному обслуживанию и ремонту зданий и сооружений, слесарь-сантехник, столяр, электрогазосварщик, электромонтер по ремонту и обслуживанию электрооборудования</t>
  </si>
  <si>
    <t xml:space="preserve">бухгалтер, директор учреждения (организации), мастер, начальник участка, юрисконсульт
</t>
  </si>
  <si>
    <t>рабочий по комплексному обслуживанию и ремонту зданий и сооружений, электрогазосварщик</t>
  </si>
  <si>
    <t>кровельщик по рулонным кровлям и по кровлям из штучных материалов, маляр, облицовщик-плиточник, рабочий по комплексной уборке и содержанию домовладений, рабочий по комплексному обслуживанию и ремонту зданий и сооружений, слесарь-сантехник</t>
  </si>
  <si>
    <t>маляр, мастер, наладчик контрольно-измерительных приборов и автоматики, начальник, рабочий по комплексной уборке и содержанию домовладений, рабочий по комплексному обслуживанию и ремонту зданий и сооружений, слесарь по контрольно-измерительным приборам и автоматике, слесарь-сантехник, электрогазосварщик, электромонтер по ремонту и обслуживанию электрооборудования, юрисконсульт</t>
  </si>
  <si>
    <t>инженер по техническому надзору за строительством, мастер, начальник отдела кадров, плотник, рабочий зеленого строительства, рабочий по комплексной уборке и содержанию домовладений</t>
  </si>
  <si>
    <t>инженер, мастер, рабочий по комплексному обслуживанию и ремонту зданий и сооружений, слесарь по контрольно-измерительным приборам и автоматике</t>
  </si>
  <si>
    <t>инженер по материально-техническому снабжению, мастер, рабочий по комплексной уборке и содержанию домовладений, рабочий по комплексному обслуживанию и ремонту зданий и сооружений, секретарь приемной, электрогазосварщик</t>
  </si>
  <si>
    <t>инженер, рабочий по комплексной уборке и содержанию домовладений, рабочий по комплексному обслуживанию и ремонту зданий и сооружений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</si>
</sst>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</numFmts>
  <fonts count="55">
    <font>
      <sz val="10"/>
      <name val="Arial"/>
      <family val="2"/>
    </font>
    <font>
      <sz val="10"/>
      <color indexed="8"/>
      <name val="Lohit Devanagari"/>
      <family val="2"/>
    </font>
    <font>
      <sz val="10"/>
      <name val="Lohit Devanagari"/>
      <family val="2"/>
    </font>
    <font>
      <sz val="10"/>
      <color indexed="63"/>
      <name val="Lohit Devanagari"/>
      <family val="2"/>
    </font>
    <font>
      <sz val="10"/>
      <color indexed="23"/>
      <name val="Lohit Devanagari"/>
      <family val="2"/>
    </font>
    <font>
      <u val="single"/>
      <sz val="10"/>
      <color indexed="12"/>
      <name val="Lohit Devanagari"/>
      <family val="2"/>
    </font>
    <font>
      <sz val="10"/>
      <color indexed="17"/>
      <name val="Lohit Devanagari"/>
      <family val="2"/>
    </font>
    <font>
      <sz val="10"/>
      <color indexed="19"/>
      <name val="Lohit Devanagari"/>
      <family val="2"/>
    </font>
    <font>
      <sz val="10"/>
      <color indexed="10"/>
      <name val="Lohit Devanagari"/>
      <family val="2"/>
    </font>
    <font>
      <sz val="10"/>
      <color indexed="9"/>
      <name val="Lohit Devanagari"/>
      <family val="2"/>
    </font>
    <font>
      <b/>
      <i/>
      <u val="single"/>
      <sz val="10"/>
      <name val="Lohit Devanagari"/>
      <family val="2"/>
    </font>
    <font>
      <sz val="13"/>
      <name val="Times New Roman"/>
      <family val="1"/>
    </font>
    <font>
      <sz val="13"/>
      <name val="Arial"/>
      <family val="2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2.5"/>
      <name val="Times New Roman"/>
      <family val="1"/>
    </font>
    <font>
      <sz val="12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26" borderId="0" applyNumberFormat="0" applyBorder="0" applyAlignment="0" applyProtection="0"/>
    <xf numFmtId="0" fontId="3" fillId="26" borderId="1" applyNumberFormat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3" borderId="2" applyNumberFormat="0" applyAlignment="0" applyProtection="0"/>
    <xf numFmtId="0" fontId="39" fillId="34" borderId="3" applyNumberFormat="0" applyAlignment="0" applyProtection="0"/>
    <xf numFmtId="0" fontId="40" fillId="34" borderId="2" applyNumberFormat="0" applyAlignment="0" applyProtection="0"/>
    <xf numFmtId="0" fontId="4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4" fillId="39" borderId="0" applyNumberFormat="0" applyBorder="0" applyAlignment="0" applyProtection="0"/>
  </cellStyleXfs>
  <cellXfs count="44"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Result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="70" zoomScaleNormal="70" workbookViewId="0" topLeftCell="A1">
      <selection activeCell="A1" sqref="A1:I1"/>
    </sheetView>
  </sheetViews>
  <sheetFormatPr defaultColWidth="11.57421875" defaultRowHeight="12.75"/>
  <cols>
    <col min="1" max="1" width="7.8515625" style="1" customWidth="1"/>
    <col min="2" max="2" width="58.57421875" style="2" customWidth="1"/>
    <col min="3" max="3" width="17.140625" style="3" customWidth="1"/>
    <col min="4" max="4" width="16.140625" style="2" customWidth="1"/>
    <col min="5" max="5" width="17.7109375" style="4" customWidth="1"/>
    <col min="6" max="6" width="20.7109375" style="3" customWidth="1"/>
    <col min="7" max="7" width="21.140625" style="5" customWidth="1"/>
    <col min="8" max="8" width="19.8515625" style="5" customWidth="1"/>
    <col min="9" max="9" width="24.28125" style="6" customWidth="1"/>
    <col min="10" max="16384" width="11.57421875" style="2" customWidth="1"/>
  </cols>
  <sheetData>
    <row r="1" spans="1:9" s="4" customFormat="1" ht="30" customHeight="1">
      <c r="A1" s="38" t="s">
        <v>59</v>
      </c>
      <c r="B1" s="38"/>
      <c r="C1" s="38"/>
      <c r="D1" s="38"/>
      <c r="E1" s="38"/>
      <c r="F1" s="38"/>
      <c r="G1" s="38"/>
      <c r="H1" s="38"/>
      <c r="I1" s="38"/>
    </row>
    <row r="2" spans="1:9" s="4" customFormat="1" ht="145.5" customHeight="1">
      <c r="A2" s="13" t="s">
        <v>47</v>
      </c>
      <c r="B2" s="13" t="s">
        <v>58</v>
      </c>
      <c r="C2" s="12" t="s">
        <v>60</v>
      </c>
      <c r="D2" s="35" t="s">
        <v>61</v>
      </c>
      <c r="E2" s="36"/>
      <c r="F2" s="36"/>
      <c r="G2" s="36"/>
      <c r="H2" s="36"/>
      <c r="I2" s="37"/>
    </row>
    <row r="3" spans="1:9" s="4" customFormat="1" ht="16.5">
      <c r="A3" s="41" t="s">
        <v>24</v>
      </c>
      <c r="B3" s="41"/>
      <c r="C3" s="41"/>
      <c r="D3" s="41"/>
      <c r="E3" s="41"/>
      <c r="F3" s="41"/>
      <c r="G3" s="41"/>
      <c r="H3" s="41"/>
      <c r="I3" s="41"/>
    </row>
    <row r="4" spans="1:9" s="4" customFormat="1" ht="49.5">
      <c r="A4" s="7">
        <v>1</v>
      </c>
      <c r="B4" s="8" t="s">
        <v>35</v>
      </c>
      <c r="C4" s="9">
        <v>2</v>
      </c>
      <c r="D4" s="28" t="s">
        <v>62</v>
      </c>
      <c r="E4" s="26"/>
      <c r="F4" s="26"/>
      <c r="G4" s="26"/>
      <c r="H4" s="26"/>
      <c r="I4" s="27"/>
    </row>
    <row r="5" spans="1:9" s="4" customFormat="1" ht="49.5">
      <c r="A5" s="7">
        <v>2</v>
      </c>
      <c r="B5" s="8" t="s">
        <v>18</v>
      </c>
      <c r="C5" s="10">
        <v>0</v>
      </c>
      <c r="D5" s="28"/>
      <c r="E5" s="26"/>
      <c r="F5" s="26"/>
      <c r="G5" s="26"/>
      <c r="H5" s="26"/>
      <c r="I5" s="27"/>
    </row>
    <row r="6" spans="1:9" s="4" customFormat="1" ht="49.5">
      <c r="A6" s="7">
        <v>3</v>
      </c>
      <c r="B6" s="8" t="s">
        <v>15</v>
      </c>
      <c r="C6" s="10">
        <v>3</v>
      </c>
      <c r="D6" s="20" t="s">
        <v>63</v>
      </c>
      <c r="E6" s="26"/>
      <c r="F6" s="26"/>
      <c r="G6" s="26"/>
      <c r="H6" s="26"/>
      <c r="I6" s="27"/>
    </row>
    <row r="7" spans="1:9" s="4" customFormat="1" ht="49.5">
      <c r="A7" s="7">
        <v>4</v>
      </c>
      <c r="B7" s="8" t="s">
        <v>11</v>
      </c>
      <c r="C7" s="10">
        <v>9</v>
      </c>
      <c r="D7" s="20" t="s">
        <v>64</v>
      </c>
      <c r="E7" s="26"/>
      <c r="F7" s="26"/>
      <c r="G7" s="26"/>
      <c r="H7" s="26"/>
      <c r="I7" s="27"/>
    </row>
    <row r="8" spans="1:9" s="4" customFormat="1" ht="49.5">
      <c r="A8" s="7">
        <v>5</v>
      </c>
      <c r="B8" s="8" t="s">
        <v>6</v>
      </c>
      <c r="C8" s="10">
        <v>12</v>
      </c>
      <c r="D8" s="20" t="s">
        <v>65</v>
      </c>
      <c r="E8" s="26"/>
      <c r="F8" s="26"/>
      <c r="G8" s="26"/>
      <c r="H8" s="26"/>
      <c r="I8" s="27"/>
    </row>
    <row r="9" spans="1:9" s="4" customFormat="1" ht="49.5">
      <c r="A9" s="7">
        <v>6</v>
      </c>
      <c r="B9" s="8" t="s">
        <v>4</v>
      </c>
      <c r="C9" s="10">
        <v>14</v>
      </c>
      <c r="D9" s="20" t="s">
        <v>66</v>
      </c>
      <c r="E9" s="21"/>
      <c r="F9" s="21"/>
      <c r="G9" s="21"/>
      <c r="H9" s="21"/>
      <c r="I9" s="22"/>
    </row>
    <row r="10" spans="1:9" s="4" customFormat="1" ht="16.5">
      <c r="A10" s="42" t="s">
        <v>57</v>
      </c>
      <c r="B10" s="43"/>
      <c r="C10" s="10">
        <f>SUM(C4:C9)</f>
        <v>40</v>
      </c>
      <c r="D10" s="23"/>
      <c r="E10" s="24"/>
      <c r="F10" s="24"/>
      <c r="G10" s="24"/>
      <c r="H10" s="24"/>
      <c r="I10" s="25"/>
    </row>
    <row r="11" spans="1:9" s="4" customFormat="1" ht="16.5">
      <c r="A11" s="39" t="s">
        <v>25</v>
      </c>
      <c r="B11" s="39"/>
      <c r="C11" s="39"/>
      <c r="D11" s="39"/>
      <c r="E11" s="39"/>
      <c r="F11" s="39"/>
      <c r="G11" s="39"/>
      <c r="H11" s="39"/>
      <c r="I11" s="39"/>
    </row>
    <row r="12" spans="1:9" s="4" customFormat="1" ht="49.5">
      <c r="A12" s="7">
        <v>7</v>
      </c>
      <c r="B12" s="8" t="s">
        <v>23</v>
      </c>
      <c r="C12" s="10">
        <v>0</v>
      </c>
      <c r="D12" s="23"/>
      <c r="E12" s="24"/>
      <c r="F12" s="24"/>
      <c r="G12" s="24"/>
      <c r="H12" s="24"/>
      <c r="I12" s="25"/>
    </row>
    <row r="13" spans="1:9" s="4" customFormat="1" ht="49.5">
      <c r="A13" s="7">
        <v>8</v>
      </c>
      <c r="B13" s="8" t="s">
        <v>36</v>
      </c>
      <c r="C13" s="10">
        <v>5</v>
      </c>
      <c r="D13" s="28" t="s">
        <v>67</v>
      </c>
      <c r="E13" s="26"/>
      <c r="F13" s="26"/>
      <c r="G13" s="26"/>
      <c r="H13" s="26"/>
      <c r="I13" s="27"/>
    </row>
    <row r="14" spans="1:9" s="4" customFormat="1" ht="49.5">
      <c r="A14" s="7">
        <v>9</v>
      </c>
      <c r="B14" s="8" t="s">
        <v>0</v>
      </c>
      <c r="C14" s="10">
        <v>14</v>
      </c>
      <c r="D14" s="20" t="s">
        <v>68</v>
      </c>
      <c r="E14" s="26"/>
      <c r="F14" s="26"/>
      <c r="G14" s="26"/>
      <c r="H14" s="26"/>
      <c r="I14" s="27"/>
    </row>
    <row r="15" spans="1:9" s="4" customFormat="1" ht="49.5">
      <c r="A15" s="7">
        <v>10</v>
      </c>
      <c r="B15" s="8" t="s">
        <v>37</v>
      </c>
      <c r="C15" s="10">
        <v>1</v>
      </c>
      <c r="D15" s="28" t="s">
        <v>69</v>
      </c>
      <c r="E15" s="26"/>
      <c r="F15" s="26"/>
      <c r="G15" s="26"/>
      <c r="H15" s="26"/>
      <c r="I15" s="27"/>
    </row>
    <row r="16" spans="1:9" s="4" customFormat="1" ht="16.5">
      <c r="A16" s="42" t="s">
        <v>56</v>
      </c>
      <c r="B16" s="43"/>
      <c r="C16" s="10">
        <f>SUM(C12:C15)</f>
        <v>20</v>
      </c>
      <c r="D16" s="23"/>
      <c r="E16" s="24"/>
      <c r="F16" s="24"/>
      <c r="G16" s="24"/>
      <c r="H16" s="24"/>
      <c r="I16" s="25"/>
    </row>
    <row r="17" spans="1:9" s="4" customFormat="1" ht="16.5">
      <c r="A17" s="39" t="s">
        <v>26</v>
      </c>
      <c r="B17" s="39"/>
      <c r="C17" s="39"/>
      <c r="D17" s="39"/>
      <c r="E17" s="39"/>
      <c r="F17" s="39"/>
      <c r="G17" s="39"/>
      <c r="H17" s="39"/>
      <c r="I17" s="39"/>
    </row>
    <row r="18" spans="1:9" s="4" customFormat="1" ht="49.5">
      <c r="A18" s="7">
        <v>11</v>
      </c>
      <c r="B18" s="8" t="s">
        <v>27</v>
      </c>
      <c r="C18" s="10">
        <v>6</v>
      </c>
      <c r="D18" s="29" t="s">
        <v>70</v>
      </c>
      <c r="E18" s="32"/>
      <c r="F18" s="32"/>
      <c r="G18" s="32"/>
      <c r="H18" s="32"/>
      <c r="I18" s="33"/>
    </row>
    <row r="19" spans="1:9" s="4" customFormat="1" ht="49.5">
      <c r="A19" s="7">
        <v>12</v>
      </c>
      <c r="B19" s="8" t="s">
        <v>28</v>
      </c>
      <c r="C19" s="10">
        <v>11</v>
      </c>
      <c r="D19" s="29" t="s">
        <v>71</v>
      </c>
      <c r="E19" s="30"/>
      <c r="F19" s="30"/>
      <c r="G19" s="30"/>
      <c r="H19" s="30"/>
      <c r="I19" s="31"/>
    </row>
    <row r="20" spans="1:9" s="4" customFormat="1" ht="49.5">
      <c r="A20" s="7">
        <v>13</v>
      </c>
      <c r="B20" s="8" t="s">
        <v>38</v>
      </c>
      <c r="C20" s="10">
        <v>2</v>
      </c>
      <c r="D20" s="29" t="s">
        <v>72</v>
      </c>
      <c r="E20" s="30"/>
      <c r="F20" s="30"/>
      <c r="G20" s="30"/>
      <c r="H20" s="30"/>
      <c r="I20" s="31"/>
    </row>
    <row r="21" spans="1:9" s="4" customFormat="1" ht="49.5">
      <c r="A21" s="7">
        <v>14</v>
      </c>
      <c r="B21" s="8" t="s">
        <v>10</v>
      </c>
      <c r="C21" s="10">
        <v>2</v>
      </c>
      <c r="D21" s="34" t="s">
        <v>73</v>
      </c>
      <c r="E21" s="30"/>
      <c r="F21" s="30"/>
      <c r="G21" s="30"/>
      <c r="H21" s="30"/>
      <c r="I21" s="31"/>
    </row>
    <row r="22" spans="1:9" s="4" customFormat="1" ht="49.5">
      <c r="A22" s="7">
        <v>15</v>
      </c>
      <c r="B22" s="8" t="s">
        <v>5</v>
      </c>
      <c r="C22" s="10">
        <v>9</v>
      </c>
      <c r="D22" s="29" t="s">
        <v>74</v>
      </c>
      <c r="E22" s="30"/>
      <c r="F22" s="30"/>
      <c r="G22" s="30"/>
      <c r="H22" s="30"/>
      <c r="I22" s="31"/>
    </row>
    <row r="23" spans="1:9" s="4" customFormat="1" ht="49.5">
      <c r="A23" s="7">
        <v>16</v>
      </c>
      <c r="B23" s="8" t="s">
        <v>29</v>
      </c>
      <c r="C23" s="10">
        <v>8</v>
      </c>
      <c r="D23" s="29" t="s">
        <v>75</v>
      </c>
      <c r="E23" s="30"/>
      <c r="F23" s="30"/>
      <c r="G23" s="30"/>
      <c r="H23" s="30"/>
      <c r="I23" s="31"/>
    </row>
    <row r="24" spans="1:9" s="4" customFormat="1" ht="16.5">
      <c r="A24" s="42" t="s">
        <v>55</v>
      </c>
      <c r="B24" s="43"/>
      <c r="C24" s="10">
        <f>SUM(C18:C23)</f>
        <v>38</v>
      </c>
      <c r="D24" s="23"/>
      <c r="E24" s="24"/>
      <c r="F24" s="24"/>
      <c r="G24" s="24"/>
      <c r="H24" s="24"/>
      <c r="I24" s="25"/>
    </row>
    <row r="25" spans="1:9" s="4" customFormat="1" ht="16.5">
      <c r="A25" s="39" t="s">
        <v>39</v>
      </c>
      <c r="B25" s="39"/>
      <c r="C25" s="39"/>
      <c r="D25" s="39"/>
      <c r="E25" s="39"/>
      <c r="F25" s="39"/>
      <c r="G25" s="39"/>
      <c r="H25" s="39"/>
      <c r="I25" s="39"/>
    </row>
    <row r="26" spans="1:9" s="4" customFormat="1" ht="49.5">
      <c r="A26" s="7">
        <v>17</v>
      </c>
      <c r="B26" s="8" t="s">
        <v>40</v>
      </c>
      <c r="C26" s="10">
        <v>4</v>
      </c>
      <c r="D26" s="20" t="s">
        <v>76</v>
      </c>
      <c r="E26" s="21"/>
      <c r="F26" s="21"/>
      <c r="G26" s="21"/>
      <c r="H26" s="21"/>
      <c r="I26" s="22"/>
    </row>
    <row r="27" spans="1:9" s="4" customFormat="1" ht="49.5">
      <c r="A27" s="7">
        <v>18</v>
      </c>
      <c r="B27" s="8" t="s">
        <v>41</v>
      </c>
      <c r="C27" s="10">
        <v>4</v>
      </c>
      <c r="D27" s="20" t="s">
        <v>77</v>
      </c>
      <c r="E27" s="21"/>
      <c r="F27" s="21"/>
      <c r="G27" s="21"/>
      <c r="H27" s="21"/>
      <c r="I27" s="22"/>
    </row>
    <row r="28" spans="1:9" s="4" customFormat="1" ht="49.5">
      <c r="A28" s="7">
        <v>19</v>
      </c>
      <c r="B28" s="8" t="s">
        <v>42</v>
      </c>
      <c r="C28" s="10">
        <v>10</v>
      </c>
      <c r="D28" s="20" t="s">
        <v>78</v>
      </c>
      <c r="E28" s="21"/>
      <c r="F28" s="21"/>
      <c r="G28" s="21"/>
      <c r="H28" s="21"/>
      <c r="I28" s="22"/>
    </row>
    <row r="29" spans="1:9" s="4" customFormat="1" ht="16.5">
      <c r="A29" s="42" t="s">
        <v>54</v>
      </c>
      <c r="B29" s="43"/>
      <c r="C29" s="10">
        <f>SUM(C26:C28)</f>
        <v>18</v>
      </c>
      <c r="D29" s="23"/>
      <c r="E29" s="24"/>
      <c r="F29" s="24"/>
      <c r="G29" s="24"/>
      <c r="H29" s="24"/>
      <c r="I29" s="25"/>
    </row>
    <row r="30" spans="1:9" s="4" customFormat="1" ht="16.5">
      <c r="A30" s="39" t="s">
        <v>30</v>
      </c>
      <c r="B30" s="39"/>
      <c r="C30" s="39"/>
      <c r="D30" s="39"/>
      <c r="E30" s="39"/>
      <c r="F30" s="39"/>
      <c r="G30" s="39"/>
      <c r="H30" s="39"/>
      <c r="I30" s="39"/>
    </row>
    <row r="31" spans="1:9" s="4" customFormat="1" ht="49.5">
      <c r="A31" s="7">
        <v>20</v>
      </c>
      <c r="B31" s="8" t="s">
        <v>22</v>
      </c>
      <c r="C31" s="10">
        <v>8</v>
      </c>
      <c r="D31" s="20" t="s">
        <v>79</v>
      </c>
      <c r="E31" s="26"/>
      <c r="F31" s="26"/>
      <c r="G31" s="26"/>
      <c r="H31" s="26"/>
      <c r="I31" s="27"/>
    </row>
    <row r="32" spans="1:9" s="4" customFormat="1" ht="49.5">
      <c r="A32" s="7">
        <v>21</v>
      </c>
      <c r="B32" s="8" t="s">
        <v>43</v>
      </c>
      <c r="C32" s="10">
        <v>3</v>
      </c>
      <c r="D32" s="28" t="s">
        <v>69</v>
      </c>
      <c r="E32" s="26"/>
      <c r="F32" s="26"/>
      <c r="G32" s="26"/>
      <c r="H32" s="26"/>
      <c r="I32" s="27"/>
    </row>
    <row r="33" spans="1:9" s="4" customFormat="1" ht="49.5">
      <c r="A33" s="7">
        <v>22</v>
      </c>
      <c r="B33" s="8" t="s">
        <v>44</v>
      </c>
      <c r="C33" s="10">
        <v>2</v>
      </c>
      <c r="D33" s="28" t="s">
        <v>80</v>
      </c>
      <c r="E33" s="26"/>
      <c r="F33" s="26"/>
      <c r="G33" s="26"/>
      <c r="H33" s="26"/>
      <c r="I33" s="27"/>
    </row>
    <row r="34" spans="1:9" s="4" customFormat="1" ht="16.5">
      <c r="A34" s="42" t="s">
        <v>53</v>
      </c>
      <c r="B34" s="43"/>
      <c r="C34" s="10">
        <f>SUM(C31:C33)</f>
        <v>13</v>
      </c>
      <c r="D34" s="23"/>
      <c r="E34" s="24"/>
      <c r="F34" s="24"/>
      <c r="G34" s="24"/>
      <c r="H34" s="24"/>
      <c r="I34" s="25"/>
    </row>
    <row r="35" spans="1:9" s="4" customFormat="1" ht="16.5">
      <c r="A35" s="39" t="s">
        <v>31</v>
      </c>
      <c r="B35" s="39"/>
      <c r="C35" s="39"/>
      <c r="D35" s="39"/>
      <c r="E35" s="39"/>
      <c r="F35" s="39"/>
      <c r="G35" s="39"/>
      <c r="H35" s="39"/>
      <c r="I35" s="39"/>
    </row>
    <row r="36" spans="1:9" s="4" customFormat="1" ht="49.5">
      <c r="A36" s="7">
        <v>23</v>
      </c>
      <c r="B36" s="8" t="s">
        <v>21</v>
      </c>
      <c r="C36" s="10">
        <v>11</v>
      </c>
      <c r="D36" s="20" t="s">
        <v>81</v>
      </c>
      <c r="E36" s="21"/>
      <c r="F36" s="21"/>
      <c r="G36" s="21"/>
      <c r="H36" s="21"/>
      <c r="I36" s="22"/>
    </row>
    <row r="37" spans="1:9" s="4" customFormat="1" ht="49.5">
      <c r="A37" s="7">
        <v>24</v>
      </c>
      <c r="B37" s="8" t="s">
        <v>17</v>
      </c>
      <c r="C37" s="10">
        <v>13</v>
      </c>
      <c r="D37" s="20" t="s">
        <v>82</v>
      </c>
      <c r="E37" s="26"/>
      <c r="F37" s="26"/>
      <c r="G37" s="26"/>
      <c r="H37" s="26"/>
      <c r="I37" s="27"/>
    </row>
    <row r="38" spans="1:9" s="4" customFormat="1" ht="49.5">
      <c r="A38" s="7">
        <v>25</v>
      </c>
      <c r="B38" s="8" t="s">
        <v>14</v>
      </c>
      <c r="C38" s="10">
        <v>14</v>
      </c>
      <c r="D38" s="20" t="s">
        <v>83</v>
      </c>
      <c r="E38" s="21"/>
      <c r="F38" s="21"/>
      <c r="G38" s="21"/>
      <c r="H38" s="21"/>
      <c r="I38" s="22"/>
    </row>
    <row r="39" spans="1:9" s="4" customFormat="1" ht="49.5">
      <c r="A39" s="7">
        <v>26</v>
      </c>
      <c r="B39" s="8" t="s">
        <v>9</v>
      </c>
      <c r="C39" s="10">
        <v>10</v>
      </c>
      <c r="D39" s="20" t="s">
        <v>84</v>
      </c>
      <c r="E39" s="21"/>
      <c r="F39" s="21"/>
      <c r="G39" s="21"/>
      <c r="H39" s="21"/>
      <c r="I39" s="22"/>
    </row>
    <row r="40" spans="1:9" s="4" customFormat="1" ht="49.5">
      <c r="A40" s="7">
        <v>27</v>
      </c>
      <c r="B40" s="8" t="s">
        <v>3</v>
      </c>
      <c r="C40" s="10">
        <v>20</v>
      </c>
      <c r="D40" s="20" t="s">
        <v>85</v>
      </c>
      <c r="E40" s="21"/>
      <c r="F40" s="21"/>
      <c r="G40" s="21"/>
      <c r="H40" s="21"/>
      <c r="I40" s="22"/>
    </row>
    <row r="41" spans="1:9" s="4" customFormat="1" ht="16.5">
      <c r="A41" s="42" t="s">
        <v>48</v>
      </c>
      <c r="B41" s="43"/>
      <c r="C41" s="10">
        <f>SUM(C36:C40)</f>
        <v>68</v>
      </c>
      <c r="D41" s="23"/>
      <c r="E41" s="24"/>
      <c r="F41" s="24"/>
      <c r="G41" s="24"/>
      <c r="H41" s="24"/>
      <c r="I41" s="25"/>
    </row>
    <row r="42" spans="1:9" s="4" customFormat="1" ht="16.5">
      <c r="A42" s="39" t="s">
        <v>32</v>
      </c>
      <c r="B42" s="39"/>
      <c r="C42" s="39"/>
      <c r="D42" s="39"/>
      <c r="E42" s="39"/>
      <c r="F42" s="39"/>
      <c r="G42" s="39"/>
      <c r="H42" s="39"/>
      <c r="I42" s="39"/>
    </row>
    <row r="43" spans="1:9" s="4" customFormat="1" ht="49.5">
      <c r="A43" s="7">
        <v>28</v>
      </c>
      <c r="B43" s="8" t="s">
        <v>20</v>
      </c>
      <c r="C43" s="10">
        <v>10</v>
      </c>
      <c r="D43" s="17" t="s">
        <v>86</v>
      </c>
      <c r="E43" s="18"/>
      <c r="F43" s="18"/>
      <c r="G43" s="18"/>
      <c r="H43" s="18"/>
      <c r="I43" s="19"/>
    </row>
    <row r="44" spans="1:9" s="4" customFormat="1" ht="49.5">
      <c r="A44" s="7">
        <v>29</v>
      </c>
      <c r="B44" s="8" t="s">
        <v>45</v>
      </c>
      <c r="C44" s="10">
        <v>2</v>
      </c>
      <c r="D44" s="17" t="s">
        <v>67</v>
      </c>
      <c r="E44" s="18"/>
      <c r="F44" s="18"/>
      <c r="G44" s="18"/>
      <c r="H44" s="18"/>
      <c r="I44" s="19"/>
    </row>
    <row r="45" spans="1:9" s="4" customFormat="1" ht="49.5">
      <c r="A45" s="7">
        <v>30</v>
      </c>
      <c r="B45" s="8" t="s">
        <v>13</v>
      </c>
      <c r="C45" s="10">
        <v>5</v>
      </c>
      <c r="D45" s="17" t="s">
        <v>87</v>
      </c>
      <c r="E45" s="18"/>
      <c r="F45" s="18"/>
      <c r="G45" s="18"/>
      <c r="H45" s="18"/>
      <c r="I45" s="19"/>
    </row>
    <row r="46" spans="1:9" s="4" customFormat="1" ht="49.5">
      <c r="A46" s="7">
        <v>31</v>
      </c>
      <c r="B46" s="8" t="s">
        <v>8</v>
      </c>
      <c r="C46" s="10">
        <v>2</v>
      </c>
      <c r="D46" s="17" t="s">
        <v>88</v>
      </c>
      <c r="E46" s="18"/>
      <c r="F46" s="18"/>
      <c r="G46" s="18"/>
      <c r="H46" s="18"/>
      <c r="I46" s="19"/>
    </row>
    <row r="47" spans="1:9" s="4" customFormat="1" ht="16.5">
      <c r="A47" s="42" t="s">
        <v>49</v>
      </c>
      <c r="B47" s="43"/>
      <c r="C47" s="10">
        <f>SUM(C43:C46)</f>
        <v>19</v>
      </c>
      <c r="D47" s="14"/>
      <c r="E47" s="15"/>
      <c r="F47" s="15"/>
      <c r="G47" s="15"/>
      <c r="H47" s="15"/>
      <c r="I47" s="16"/>
    </row>
    <row r="48" spans="1:9" s="4" customFormat="1" ht="16.5">
      <c r="A48" s="39" t="s">
        <v>33</v>
      </c>
      <c r="B48" s="39"/>
      <c r="C48" s="39"/>
      <c r="D48" s="39"/>
      <c r="E48" s="39"/>
      <c r="F48" s="39"/>
      <c r="G48" s="39"/>
      <c r="H48" s="39"/>
      <c r="I48" s="39"/>
    </row>
    <row r="49" spans="1:9" s="4" customFormat="1" ht="49.5">
      <c r="A49" s="7">
        <v>32</v>
      </c>
      <c r="B49" s="8" t="s">
        <v>1</v>
      </c>
      <c r="C49" s="10">
        <v>13</v>
      </c>
      <c r="D49" s="17" t="s">
        <v>89</v>
      </c>
      <c r="E49" s="18"/>
      <c r="F49" s="18"/>
      <c r="G49" s="18"/>
      <c r="H49" s="18"/>
      <c r="I49" s="19"/>
    </row>
    <row r="50" spans="1:9" s="4" customFormat="1" ht="72" customHeight="1">
      <c r="A50" s="7">
        <v>33</v>
      </c>
      <c r="B50" s="8" t="s">
        <v>16</v>
      </c>
      <c r="C50" s="10">
        <v>19</v>
      </c>
      <c r="D50" s="17" t="s">
        <v>90</v>
      </c>
      <c r="E50" s="18"/>
      <c r="F50" s="18"/>
      <c r="G50" s="18"/>
      <c r="H50" s="18"/>
      <c r="I50" s="19"/>
    </row>
    <row r="51" spans="1:9" s="4" customFormat="1" ht="49.5">
      <c r="A51" s="7">
        <v>34</v>
      </c>
      <c r="B51" s="8" t="s">
        <v>2</v>
      </c>
      <c r="C51" s="10">
        <v>12</v>
      </c>
      <c r="D51" s="17" t="s">
        <v>91</v>
      </c>
      <c r="E51" s="18"/>
      <c r="F51" s="18"/>
      <c r="G51" s="18"/>
      <c r="H51" s="18"/>
      <c r="I51" s="19"/>
    </row>
    <row r="52" spans="1:9" s="4" customFormat="1" ht="49.5">
      <c r="A52" s="7">
        <v>35</v>
      </c>
      <c r="B52" s="8" t="s">
        <v>46</v>
      </c>
      <c r="C52" s="10">
        <v>13</v>
      </c>
      <c r="D52" s="17" t="s">
        <v>92</v>
      </c>
      <c r="E52" s="18"/>
      <c r="F52" s="18"/>
      <c r="G52" s="18"/>
      <c r="H52" s="18"/>
      <c r="I52" s="19"/>
    </row>
    <row r="53" spans="1:9" s="4" customFormat="1" ht="16.5">
      <c r="A53" s="42" t="s">
        <v>50</v>
      </c>
      <c r="B53" s="43"/>
      <c r="C53" s="10">
        <f>SUM(C49:C52)</f>
        <v>57</v>
      </c>
      <c r="D53" s="14"/>
      <c r="E53" s="15"/>
      <c r="F53" s="15"/>
      <c r="G53" s="15"/>
      <c r="H53" s="15"/>
      <c r="I53" s="16"/>
    </row>
    <row r="54" spans="1:9" s="4" customFormat="1" ht="16.5">
      <c r="A54" s="39" t="s">
        <v>34</v>
      </c>
      <c r="B54" s="39"/>
      <c r="C54" s="39"/>
      <c r="D54" s="39"/>
      <c r="E54" s="39"/>
      <c r="F54" s="39"/>
      <c r="G54" s="39"/>
      <c r="H54" s="39"/>
      <c r="I54" s="39"/>
    </row>
    <row r="55" spans="1:9" s="4" customFormat="1" ht="49.5">
      <c r="A55" s="7">
        <v>36</v>
      </c>
      <c r="B55" s="8" t="s">
        <v>19</v>
      </c>
      <c r="C55" s="10">
        <v>8</v>
      </c>
      <c r="D55" s="17" t="s">
        <v>93</v>
      </c>
      <c r="E55" s="18"/>
      <c r="F55" s="18"/>
      <c r="G55" s="18"/>
      <c r="H55" s="18"/>
      <c r="I55" s="19"/>
    </row>
    <row r="56" spans="1:9" s="4" customFormat="1" ht="49.5">
      <c r="A56" s="7">
        <v>37</v>
      </c>
      <c r="B56" s="8" t="s">
        <v>12</v>
      </c>
      <c r="C56" s="10">
        <v>6</v>
      </c>
      <c r="D56" s="17" t="s">
        <v>77</v>
      </c>
      <c r="E56" s="18"/>
      <c r="F56" s="18"/>
      <c r="G56" s="18"/>
      <c r="H56" s="18"/>
      <c r="I56" s="19"/>
    </row>
    <row r="57" spans="1:9" s="4" customFormat="1" ht="49.5">
      <c r="A57" s="7">
        <v>38</v>
      </c>
      <c r="B57" s="8" t="s">
        <v>7</v>
      </c>
      <c r="C57" s="10">
        <v>5</v>
      </c>
      <c r="D57" s="17" t="s">
        <v>94</v>
      </c>
      <c r="E57" s="18"/>
      <c r="F57" s="18"/>
      <c r="G57" s="18"/>
      <c r="H57" s="18"/>
      <c r="I57" s="19"/>
    </row>
    <row r="58" spans="1:9" s="4" customFormat="1" ht="16.5">
      <c r="A58" s="42" t="s">
        <v>51</v>
      </c>
      <c r="B58" s="43"/>
      <c r="C58" s="10">
        <f>SUM(C55:C57)</f>
        <v>19</v>
      </c>
      <c r="D58" s="14"/>
      <c r="E58" s="15"/>
      <c r="F58" s="15"/>
      <c r="G58" s="15"/>
      <c r="H58" s="15"/>
      <c r="I58" s="16"/>
    </row>
    <row r="59" spans="1:9" s="4" customFormat="1" ht="16.5">
      <c r="A59" s="40" t="s">
        <v>52</v>
      </c>
      <c r="B59" s="40"/>
      <c r="C59" s="11">
        <f>SUM(C58,C53,C47,C41,C34,C29,C24,C16,C10)</f>
        <v>292</v>
      </c>
      <c r="D59" s="14"/>
      <c r="E59" s="15"/>
      <c r="F59" s="15"/>
      <c r="G59" s="15"/>
      <c r="H59" s="15"/>
      <c r="I59" s="16"/>
    </row>
  </sheetData>
  <sheetProtection selectLockedCells="1" selectUnlockedCells="1"/>
  <mergeCells count="69">
    <mergeCell ref="A41:B41"/>
    <mergeCell ref="A47:B47"/>
    <mergeCell ref="A53:B53"/>
    <mergeCell ref="A58:B58"/>
    <mergeCell ref="A30:I30"/>
    <mergeCell ref="A10:B10"/>
    <mergeCell ref="A16:B16"/>
    <mergeCell ref="A24:B24"/>
    <mergeCell ref="A29:B29"/>
    <mergeCell ref="A34:B34"/>
    <mergeCell ref="A1:I1"/>
    <mergeCell ref="A35:I35"/>
    <mergeCell ref="A42:I42"/>
    <mergeCell ref="A48:I48"/>
    <mergeCell ref="A54:I54"/>
    <mergeCell ref="A59:B59"/>
    <mergeCell ref="A3:I3"/>
    <mergeCell ref="A11:I11"/>
    <mergeCell ref="A17:I17"/>
    <mergeCell ref="A25:I25"/>
    <mergeCell ref="D2:I2"/>
    <mergeCell ref="D4:I4"/>
    <mergeCell ref="D5:I5"/>
    <mergeCell ref="D6:I6"/>
    <mergeCell ref="D7:I7"/>
    <mergeCell ref="D8:I8"/>
    <mergeCell ref="D9:I9"/>
    <mergeCell ref="D10:I10"/>
    <mergeCell ref="D12:I12"/>
    <mergeCell ref="D13:I13"/>
    <mergeCell ref="D14:I14"/>
    <mergeCell ref="D15:I15"/>
    <mergeCell ref="D16:I16"/>
    <mergeCell ref="D18:I18"/>
    <mergeCell ref="D19:I19"/>
    <mergeCell ref="D20:I20"/>
    <mergeCell ref="D21:I21"/>
    <mergeCell ref="D22:I22"/>
    <mergeCell ref="D23:I23"/>
    <mergeCell ref="D24:I24"/>
    <mergeCell ref="D26:I26"/>
    <mergeCell ref="D27:I27"/>
    <mergeCell ref="D28:I28"/>
    <mergeCell ref="D29:I29"/>
    <mergeCell ref="D31:I31"/>
    <mergeCell ref="D32:I32"/>
    <mergeCell ref="D33:I33"/>
    <mergeCell ref="D34:I34"/>
    <mergeCell ref="D36:I36"/>
    <mergeCell ref="D37:I37"/>
    <mergeCell ref="D38:I38"/>
    <mergeCell ref="D39:I39"/>
    <mergeCell ref="D40:I40"/>
    <mergeCell ref="D41:I41"/>
    <mergeCell ref="D43:I43"/>
    <mergeCell ref="D44:I44"/>
    <mergeCell ref="D45:I45"/>
    <mergeCell ref="D46:I46"/>
    <mergeCell ref="D47:I47"/>
    <mergeCell ref="D49:I49"/>
    <mergeCell ref="D50:I50"/>
    <mergeCell ref="D51:I51"/>
    <mergeCell ref="D59:I59"/>
    <mergeCell ref="D52:I52"/>
    <mergeCell ref="D53:I53"/>
    <mergeCell ref="D55:I55"/>
    <mergeCell ref="D56:I56"/>
    <mergeCell ref="D57:I57"/>
    <mergeCell ref="D58:I58"/>
  </mergeCells>
  <printOptions/>
  <pageMargins left="0.39375" right="0.39375" top="0.39375" bottom="0.39375" header="0.5118055555555555" footer="0.5118055555555555"/>
  <pageSetup firstPageNumber="1" useFirstPageNumber="1" fitToHeight="0" fitToWidth="1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Майковская Анастасия Владимировна</dc:creator>
  <cp:keywords/>
  <dc:description/>
  <cp:lastModifiedBy>118pc2 118pc2</cp:lastModifiedBy>
  <cp:lastPrinted>2023-08-17T14:57:12Z</cp:lastPrinted>
  <dcterms:created xsi:type="dcterms:W3CDTF">2023-08-14T08:21:46Z</dcterms:created>
  <dcterms:modified xsi:type="dcterms:W3CDTF">2023-09-11T12:07:30Z</dcterms:modified>
  <cp:category/>
  <cp:version/>
  <cp:contentType/>
  <cp:contentStatus/>
</cp:coreProperties>
</file>